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<sst xmlns="http://schemas.openxmlformats.org/spreadsheetml/2006/main" count="3044" uniqueCount="412">
  <si>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</si>
  <si>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</si>
  <si>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</si>
  <si>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</si>
  <si>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</si>
  <si>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</si>
  <si>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</si>
  <si>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</si>
  <si>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</si>
  <si>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</si>
  <si>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</si>
  <si>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</si>
  <si>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</si>
  <si>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</si>
  <si>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</si>
  <si>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</si>
  <si>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</si>
  <si>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</si>
  <si>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</si>
  <si>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</si>
  <si>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</si>
  <si>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</si>
  <si>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</si>
  <si>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</si>
  <si>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</si>
  <si>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</si>
  <si>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</si>
  <si>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</si>
  <si>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</si>
  <si>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</si>
  <si>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</si>
  <si>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</si>
  <si>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</si>
  <si>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</si>
  <si>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</si>
  <si>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</si>
  <si>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</si>
  <si>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</si>
  <si>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</si>
  <si>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</si>
  <si>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</si>
  <si>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</si>
  <si>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</si>
  <si>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</si>
  <si>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</si>
  <si>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</si>
  <si>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</si>
  <si>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</si>
  <si>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</si>
  <si>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</si>
  <si>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</si>
  <si>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</si>
  <si>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</si>
  <si>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</si>
  <si>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</si>
  <si>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</si>
  <si>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</si>
  <si>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</si>
  <si>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</si>
  <si>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</si>
  <si>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</si>
  <si>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</si>
  <si>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</si>
  <si>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</si>
  <si>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</si>
  <si>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</si>
  <si>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</si>
  <si>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</si>
  <si>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</si>
  <si>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</si>
  <si>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</si>
  <si>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</si>
  <si>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</si>
  <si>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</si>
  <si>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</si>
  <si>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</si>
  <si>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</si>
  <si>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</si>
  <si>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</si>
  <si>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</si>
  <si>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</si>
  <si>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</si>
  <si>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</si>
  <si>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</si>
  <si>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</si>
  <si>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</si>
  <si>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</si>
  <si>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</si>
  <si>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</si>
  <si>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</si>
  <si>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</si>
  <si>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</si>
  <si>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</si>
  <si>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</si>
  <si>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</si>
  <si>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</si>
  <si>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</si>
  <si>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</si>
  <si>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</si>
  <si>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</si>
  <si>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</si>
  <si>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</si>
  <si>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</si>
  <si>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</si>
  <si>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</si>
  <si>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</si>
  <si>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</si>
  <si>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</si>
  <si>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</si>
  <si>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</si>
  <si>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</si>
  <si>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</si>
  <si>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</si>
  <si>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</si>
  <si>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</si>
  <si>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</si>
  <si>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</si>
  <si>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</si>
  <si>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</si>
  <si>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</si>
  <si>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</si>
  <si>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</si>
  <si>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</si>
  <si>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</si>
  <si>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</si>
  <si>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</si>
  <si>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</si>
  <si>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</si>
  <si>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</si>
  <si>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</si>
  <si>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</si>
  <si>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</si>
  <si>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</si>
  <si>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</si>
  <si>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</si>
  <si>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</si>
  <si>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</si>
  <si>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</si>
  <si>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</si>
  <si>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</si>
  <si>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</si>
  <si>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</si>
  <si>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</si>
  <si>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</si>
  <si>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</si>
  <si>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</si>
  <si>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</si>
  <si>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</si>
  <si>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</si>
  <si>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</si>
  <si>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</si>
  <si>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</si>
  <si>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</si>
  <si>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</si>
  <si>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</si>
  <si>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</si>
  <si>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</si>
  <si>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</si>
  <si>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</si>
  <si>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</si>
  <si>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</si>
  <si>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</si>
  <si>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</si>
  <si>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</si>
  <si>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</si>
  <si>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</si>
  <si>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</si>
  <si>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</si>
  <si>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</si>
  <si>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</si>
  <si>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</si>
  <si>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</si>
  <si>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</si>
  <si>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</si>
  <si>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</si>
  <si>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</si>
  <si>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</si>
  <si>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</si>
  <si>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</si>
  <si>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</si>
  <si>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</si>
  <si>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</si>
  <si>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</si>
  <si>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</si>
  <si>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</si>
  <si>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</si>
  <si>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</si>
  <si>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</si>
  <si>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</si>
  <si>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</si>
  <si>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</si>
  <si>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</si>
  <si>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</si>
  <si>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</si>
  <si>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</si>
  <si>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</si>
  <si>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</si>
  <si>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</si>
  <si>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</si>
  <si>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</si>
  <si>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</si>
  <si>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</si>
  <si>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</si>
  <si>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</si>
  <si>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</si>
  <si>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</si>
  <si>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</si>
  <si>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</si>
  <si>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</si>
  <si>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</si>
  <si>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</si>
  <si>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</si>
  <si>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</si>
  <si>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</si>
  <si>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</si>
  <si>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</si>
  <si>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</si>
  <si>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</si>
  <si>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</si>
  <si>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</si>
  <si>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</si>
  <si>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</si>
  <si>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</si>
  <si>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</si>
  <si>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</si>
  <si>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</si>
  <si>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</si>
  <si>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</si>
  <si>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</si>
  <si>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</si>
  <si>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</si>
  <si>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</si>
  <si>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</si>
  <si>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</si>
  <si>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</si>
  <si>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</si>
  <si>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</si>
  <si>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</si>
  <si>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</si>
  <si>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</si>
  <si>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</si>
  <si>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</si>
  <si>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</si>
  <si>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</si>
  <si>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</si>
  <si>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</si>
  <si>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</si>
  <si>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</si>
  <si>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</si>
  <si>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</si>
  <si>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</si>
  <si>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</si>
  <si>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</si>
  <si>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</si>
  <si>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</si>
  <si>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</si>
  <si>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</si>
  <si>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</si>
  <si>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</si>
  <si>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</si>
  <si>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</si>
  <si>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</si>
  <si>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</si>
  <si>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</si>
  <si>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</si>
  <si>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</si>
  <si>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</si>
  <si>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</si>
  <si>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</si>
  <si>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</si>
  <si>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</si>
  <si>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</si>
  <si>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</si>
  <si>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</si>
  <si>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</si>
  <si>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</si>
  <si>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</si>
  <si>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</si>
  <si>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</si>
  <si>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</si>
  <si>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</si>
  <si>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</si>
  <si>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</si>
  <si>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</si>
  <si>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</si>
  <si>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</si>
  <si>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</si>
  <si>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</si>
  <si>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</si>
  <si>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</si>
  <si>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</si>
  <si>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</si>
  <si>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</si>
  <si>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</si>
  <si>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</si>
  <si>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</si>
  <si>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</si>
  <si>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</si>
  <si>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</si>
  <si>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</si>
  <si>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</si>
  <si>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</si>
  <si>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</si>
  <si>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</si>
  <si>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</si>
  <si>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</si>
  <si>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</si>
  <si>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</si>
  <si>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</si>
  <si>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</si>
  <si>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</si>
  <si>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</si>
  <si>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</si>
  <si>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</si>
  <si>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</si>
  <si>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</si>
  <si>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</si>
  <si>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</si>
  <si>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</si>
  <si>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</si>
  <si>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</si>
  <si>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</si>
  <si>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</si>
  <si>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</si>
  <si>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</si>
  <si>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</si>
  <si>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</si>
  <si>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</si>
  <si>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</si>
  <si>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</si>
  <si>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</si>
  <si>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</si>
  <si>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</si>
  <si>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</si>
  <si>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</si>
  <si>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</si>
  <si>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</si>
  <si>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</si>
  <si>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</si>
  <si>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</si>
  <si>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</si>
  <si>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</si>
  <si>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</si>
  <si>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</si>
  <si>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</si>
  <si>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</si>
  <si>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</si>
  <si>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</si>
  <si>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</si>
  <si>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</si>
  <si>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</si>
  <si>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</si>
  <si>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</si>
  <si>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</si>
  <si>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</si>
  <si>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</si>
  <si>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</si>
  <si>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</si>
  <si>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</si>
  <si>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</si>
  <si>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</si>
  <si>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</si>
  <si>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</si>
  <si>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</si>
  <si>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</si>
  <si>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</si>
  <si>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</si>
  <si>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</si>
  <si>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</si>
  <si>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</si>
  <si>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</si>
  <si>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</si>
  <si>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</si>
  <si>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</si>
  <si>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</si>
  <si>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</si>
  <si>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</si>
  <si>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</si>
  <si>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</si>
  <si>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</si>
  <si>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</si>
  <si>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</si>
  <si>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</si>
  <si>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</si>
  <si>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</si>
  <si>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</si>
  <si>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</si>
  <si>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</si>
  <si>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</si>
  <si>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</si>
  <si>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</si>
  <si>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</si>
  <si>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</si>
  <si>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</si>
  <si>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</si>
  <si>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</si>
  <si>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</si>
  <si>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</si>
  <si>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</si>
  <si>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NORTH ALASKA EXPLORATION</t>
  </si>
  <si>
    <t>SIMPSON LAGOON 32-14A</t>
  </si>
  <si>
    <t>70.48245</t>
  </si>
  <si>
    <t>-149.736</t>
  </si>
  <si>
    <t>11920.00 - 11950.00 FT</t>
  </si>
  <si>
    <t>US169731</t>
  </si>
  <si>
    <t>BH-68200</t>
  </si>
  <si>
    <t>CP319714</t>
  </si>
  <si>
    <t>Cutting</t>
  </si>
  <si>
    <t>SAG RIVER</t>
  </si>
  <si>
    <t>11920.00 FT</t>
  </si>
  <si>
    <t>11950.00 FT</t>
  </si>
  <si>
    <t>G5140122.D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</si>
</sst>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87</c:v>
                </c:pt>
                <c:pt idx="40">
                  <c:v>0</c:v>
                </c:pt>
                <c:pt idx="41">
                  <c:v>0</c:v>
                </c:pt>
                <c:pt idx="42">
                  <c:v>258</c:v>
                </c:pt>
                <c:pt idx="43">
                  <c:v>0</c:v>
                </c:pt>
                <c:pt idx="44">
                  <c:v>647</c:v>
                </c:pt>
                <c:pt idx="45">
                  <c:v>940</c:v>
                </c:pt>
                <c:pt idx="46">
                  <c:v>0</c:v>
                </c:pt>
                <c:pt idx="47">
                  <c:v>0</c:v>
                </c:pt>
                <c:pt idx="48">
                  <c:v>1066</c:v>
                </c:pt>
                <c:pt idx="49">
                  <c:v>0</c:v>
                </c:pt>
                <c:pt idx="50">
                  <c:v>4068</c:v>
                </c:pt>
                <c:pt idx="51">
                  <c:v>0</c:v>
                </c:pt>
                <c:pt idx="52">
                  <c:v>21021</c:v>
                </c:pt>
                <c:pt idx="53">
                  <c:v>34497</c:v>
                </c:pt>
                <c:pt idx="54">
                  <c:v>0</c:v>
                </c:pt>
                <c:pt idx="55">
                  <c:v>40632</c:v>
                </c:pt>
                <c:pt idx="56">
                  <c:v>0</c:v>
                </c:pt>
                <c:pt idx="57">
                  <c:v>0</c:v>
                </c:pt>
                <c:pt idx="58">
                  <c:v>34008</c:v>
                </c:pt>
                <c:pt idx="59">
                  <c:v>0</c:v>
                </c:pt>
                <c:pt idx="60">
                  <c:v>26497</c:v>
                </c:pt>
                <c:pt idx="61">
                  <c:v>20903</c:v>
                </c:pt>
                <c:pt idx="62">
                  <c:v>16191</c:v>
                </c:pt>
                <c:pt idx="63">
                  <c:v>0</c:v>
                </c:pt>
                <c:pt idx="64">
                  <c:v>14418</c:v>
                </c:pt>
                <c:pt idx="65">
                  <c:v>30602</c:v>
                </c:pt>
                <c:pt idx="66">
                  <c:v>10323</c:v>
                </c:pt>
                <c:pt idx="67">
                  <c:v>7476</c:v>
                </c:pt>
                <c:pt idx="68">
                  <c:v>5414</c:v>
                </c:pt>
                <c:pt idx="69">
                  <c:v>5829</c:v>
                </c:pt>
                <c:pt idx="70">
                  <c:v>5085</c:v>
                </c:pt>
                <c:pt idx="71">
                  <c:v>4691</c:v>
                </c:pt>
                <c:pt idx="72">
                  <c:v>3329</c:v>
                </c:pt>
                <c:pt idx="73">
                  <c:v>2821</c:v>
                </c:pt>
                <c:pt idx="74">
                  <c:v>1524</c:v>
                </c:pt>
                <c:pt idx="75">
                  <c:v>1733</c:v>
                </c:pt>
                <c:pt idx="76">
                  <c:v>1091</c:v>
                </c:pt>
                <c:pt idx="77">
                  <c:v>1223</c:v>
                </c:pt>
                <c:pt idx="78">
                  <c:v>1033</c:v>
                </c:pt>
                <c:pt idx="79">
                  <c:v>480</c:v>
                </c:pt>
                <c:pt idx="80">
                  <c:v>471</c:v>
                </c:pt>
                <c:pt idx="81">
                  <c:v>379</c:v>
                </c:pt>
                <c:pt idx="82">
                  <c:v>271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104</c:v>
                </c:pt>
                <c:pt idx="41">
                  <c:v>0</c:v>
                </c:pt>
                <c:pt idx="42">
                  <c:v>0</c:v>
                </c:pt>
                <c:pt idx="43">
                  <c:v>105</c:v>
                </c:pt>
                <c:pt idx="44">
                  <c:v>0</c:v>
                </c:pt>
                <c:pt idx="45">
                  <c:v>0</c:v>
                </c:pt>
                <c:pt idx="46">
                  <c:v>315</c:v>
                </c:pt>
                <c:pt idx="47">
                  <c:v>493</c:v>
                </c:pt>
                <c:pt idx="48">
                  <c:v>0</c:v>
                </c:pt>
                <c:pt idx="49">
                  <c:v>339</c:v>
                </c:pt>
                <c:pt idx="50">
                  <c:v>0</c:v>
                </c:pt>
                <c:pt idx="51">
                  <c:v>8054</c:v>
                </c:pt>
                <c:pt idx="52">
                  <c:v>0</c:v>
                </c:pt>
                <c:pt idx="53">
                  <c:v>0</c:v>
                </c:pt>
                <c:pt idx="54">
                  <c:v>31590</c:v>
                </c:pt>
                <c:pt idx="55">
                  <c:v>0</c:v>
                </c:pt>
                <c:pt idx="56">
                  <c:v>39088</c:v>
                </c:pt>
                <c:pt idx="57">
                  <c:v>0</c:v>
                </c:pt>
                <c:pt idx="58">
                  <c:v>0</c:v>
                </c:pt>
                <c:pt idx="59">
                  <c:v>19488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2482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10351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90485120"/>
        <c:axId val="90487424"/>
      </c:barChart>
      <c:catAx>
        <c:axId val="9048512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87424"/>
        <c:crosses val="autoZero"/>
        <c:auto val="1"/>
        <c:lblAlgn val="ctr"/>
        <c:lblOffset val="100"/>
        <c:tickLblSkip val="1"/>
        <c:tickMarkSkip val="1"/>
      </c:catAx>
      <c:valAx>
        <c:axId val="90487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4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334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404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405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406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407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408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401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409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402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410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2.0057469999999999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0.96200039999999998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0.57304160000000004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0.56206920000000005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0.89649840000000003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1.4404870000000001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11.43665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3.903581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84.263890000000004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404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405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403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406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411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>
        <v>21.058</v>
      </c>
      <c r="AF105" s="180"/>
      <c r="AG105" s="180"/>
      <c r="AH105" s="180"/>
      <c r="AI105" s="180"/>
      <c r="AJ105" s="181">
        <v>87</v>
      </c>
      <c r="AK105" s="181"/>
      <c r="AL105" s="181"/>
      <c r="AM105" s="181"/>
      <c r="AN105" s="181"/>
      <c r="AO105" s="181"/>
      <c r="AP105" s="181">
        <v>19</v>
      </c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>
        <v>22.984000000000002</v>
      </c>
      <c r="AF106" s="182"/>
      <c r="AG106" s="182"/>
      <c r="AH106" s="182"/>
      <c r="AI106" s="182"/>
      <c r="AJ106" s="167">
        <v>104</v>
      </c>
      <c r="AK106" s="167"/>
      <c r="AL106" s="167"/>
      <c r="AM106" s="167"/>
      <c r="AN106" s="167"/>
      <c r="AO106" s="167"/>
      <c r="AP106" s="167">
        <v>21</v>
      </c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>
        <v>26.652999999999999</v>
      </c>
      <c r="AF108" s="182"/>
      <c r="AG108" s="182"/>
      <c r="AH108" s="182"/>
      <c r="AI108" s="182"/>
      <c r="AJ108" s="167">
        <v>258</v>
      </c>
      <c r="AK108" s="167"/>
      <c r="AL108" s="167"/>
      <c r="AM108" s="167"/>
      <c r="AN108" s="167"/>
      <c r="AO108" s="167"/>
      <c r="AP108" s="167">
        <v>58</v>
      </c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>
        <v>27.946999999999999</v>
      </c>
      <c r="AF109" s="180"/>
      <c r="AG109" s="180"/>
      <c r="AH109" s="180"/>
      <c r="AI109" s="180"/>
      <c r="AJ109" s="181">
        <v>105</v>
      </c>
      <c r="AK109" s="181"/>
      <c r="AL109" s="181"/>
      <c r="AM109" s="181"/>
      <c r="AN109" s="181"/>
      <c r="AO109" s="181"/>
      <c r="AP109" s="181">
        <v>19</v>
      </c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>
        <v>31.908999999999999</v>
      </c>
      <c r="AF110" s="182"/>
      <c r="AG110" s="182"/>
      <c r="AH110" s="182"/>
      <c r="AI110" s="182"/>
      <c r="AJ110" s="167">
        <v>647</v>
      </c>
      <c r="AK110" s="167"/>
      <c r="AL110" s="167"/>
      <c r="AM110" s="167"/>
      <c r="AN110" s="167"/>
      <c r="AO110" s="167"/>
      <c r="AP110" s="167">
        <v>145</v>
      </c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36.835000000000001</v>
      </c>
      <c r="AF111" s="180"/>
      <c r="AG111" s="180"/>
      <c r="AH111" s="180"/>
      <c r="AI111" s="180"/>
      <c r="AJ111" s="181">
        <v>940</v>
      </c>
      <c r="AK111" s="181"/>
      <c r="AL111" s="181"/>
      <c r="AM111" s="181"/>
      <c r="AN111" s="181"/>
      <c r="AO111" s="181"/>
      <c r="AP111" s="181">
        <v>218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37.573999999999998</v>
      </c>
      <c r="AF112" s="182"/>
      <c r="AG112" s="182"/>
      <c r="AH112" s="182"/>
      <c r="AI112" s="182"/>
      <c r="AJ112" s="167">
        <v>315</v>
      </c>
      <c r="AK112" s="167"/>
      <c r="AL112" s="167"/>
      <c r="AM112" s="167"/>
      <c r="AN112" s="167"/>
      <c r="AO112" s="167"/>
      <c r="AP112" s="167">
        <v>54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40.33</v>
      </c>
      <c r="AF113" s="180"/>
      <c r="AG113" s="180"/>
      <c r="AH113" s="180"/>
      <c r="AI113" s="180"/>
      <c r="AJ113" s="181">
        <v>493</v>
      </c>
      <c r="AK113" s="181"/>
      <c r="AL113" s="181"/>
      <c r="AM113" s="181"/>
      <c r="AN113" s="181"/>
      <c r="AO113" s="181"/>
      <c r="AP113" s="181">
        <v>97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41.448</v>
      </c>
      <c r="AF114" s="182"/>
      <c r="AG114" s="182"/>
      <c r="AH114" s="182"/>
      <c r="AI114" s="182"/>
      <c r="AJ114" s="167">
        <v>1066</v>
      </c>
      <c r="AK114" s="167"/>
      <c r="AL114" s="167"/>
      <c r="AM114" s="167"/>
      <c r="AN114" s="167"/>
      <c r="AO114" s="167"/>
      <c r="AP114" s="167">
        <v>296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44.889000000000003</v>
      </c>
      <c r="AF115" s="180"/>
      <c r="AG115" s="180"/>
      <c r="AH115" s="180"/>
      <c r="AI115" s="180"/>
      <c r="AJ115" s="181">
        <v>339</v>
      </c>
      <c r="AK115" s="181"/>
      <c r="AL115" s="181"/>
      <c r="AM115" s="181"/>
      <c r="AN115" s="181"/>
      <c r="AO115" s="181"/>
      <c r="AP115" s="181">
        <v>95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45.781999999999996</v>
      </c>
      <c r="AF116" s="191"/>
      <c r="AG116" s="191"/>
      <c r="AH116" s="191"/>
      <c r="AI116" s="191"/>
      <c r="AJ116" s="185">
        <v>4068</v>
      </c>
      <c r="AK116" s="185"/>
      <c r="AL116" s="185"/>
      <c r="AM116" s="185"/>
      <c r="AN116" s="185"/>
      <c r="AO116" s="185"/>
      <c r="AP116" s="185">
        <v>1010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404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405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403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406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411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48.447000000000003</v>
      </c>
      <c r="AF124" s="178"/>
      <c r="AG124" s="178"/>
      <c r="AH124" s="178"/>
      <c r="AI124" s="178"/>
      <c r="AJ124" s="176">
        <v>8054</v>
      </c>
      <c r="AK124" s="176"/>
      <c r="AL124" s="176"/>
      <c r="AM124" s="176"/>
      <c r="AN124" s="176"/>
      <c r="AO124" s="176"/>
      <c r="AP124" s="176">
        <v>1251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49.88</v>
      </c>
      <c r="AF125" s="180"/>
      <c r="AG125" s="180"/>
      <c r="AH125" s="180"/>
      <c r="AI125" s="180"/>
      <c r="AJ125" s="181">
        <v>21021</v>
      </c>
      <c r="AK125" s="181"/>
      <c r="AL125" s="181"/>
      <c r="AM125" s="181"/>
      <c r="AN125" s="181"/>
      <c r="AO125" s="181"/>
      <c r="AP125" s="181">
        <v>5451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53.747999999999998</v>
      </c>
      <c r="AF126" s="182"/>
      <c r="AG126" s="182"/>
      <c r="AH126" s="182"/>
      <c r="AI126" s="182"/>
      <c r="AJ126" s="167">
        <v>34497</v>
      </c>
      <c r="AK126" s="167"/>
      <c r="AL126" s="167"/>
      <c r="AM126" s="167"/>
      <c r="AN126" s="167"/>
      <c r="AO126" s="167"/>
      <c r="AP126" s="167">
        <v>9233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55.709000000000003</v>
      </c>
      <c r="AF127" s="180"/>
      <c r="AG127" s="180"/>
      <c r="AH127" s="180"/>
      <c r="AI127" s="180"/>
      <c r="AJ127" s="181">
        <v>31590</v>
      </c>
      <c r="AK127" s="181"/>
      <c r="AL127" s="181"/>
      <c r="AM127" s="181"/>
      <c r="AN127" s="181"/>
      <c r="AO127" s="181"/>
      <c r="AP127" s="181">
        <v>4741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57.415999999999997</v>
      </c>
      <c r="AF128" s="182"/>
      <c r="AG128" s="182"/>
      <c r="AH128" s="182"/>
      <c r="AI128" s="182"/>
      <c r="AJ128" s="167">
        <v>40632</v>
      </c>
      <c r="AK128" s="167"/>
      <c r="AL128" s="167"/>
      <c r="AM128" s="167"/>
      <c r="AN128" s="167"/>
      <c r="AO128" s="167"/>
      <c r="AP128" s="167">
        <v>10563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57.78</v>
      </c>
      <c r="AF129" s="180"/>
      <c r="AG129" s="180"/>
      <c r="AH129" s="180"/>
      <c r="AI129" s="180"/>
      <c r="AJ129" s="181">
        <v>39088</v>
      </c>
      <c r="AK129" s="181"/>
      <c r="AL129" s="181"/>
      <c r="AM129" s="181"/>
      <c r="AN129" s="181"/>
      <c r="AO129" s="181"/>
      <c r="AP129" s="181">
        <v>6495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58.956000000000003</v>
      </c>
      <c r="AF130" s="182"/>
      <c r="AG130" s="182"/>
      <c r="AH130" s="182"/>
      <c r="AI130" s="182"/>
      <c r="AJ130" s="167">
        <v>10351</v>
      </c>
      <c r="AK130" s="167"/>
      <c r="AL130" s="167"/>
      <c r="AM130" s="167"/>
      <c r="AN130" s="167"/>
      <c r="AO130" s="167"/>
      <c r="AP130" s="167">
        <v>2349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60.9</v>
      </c>
      <c r="AF131" s="180"/>
      <c r="AG131" s="180"/>
      <c r="AH131" s="180"/>
      <c r="AI131" s="180"/>
      <c r="AJ131" s="181">
        <v>34008</v>
      </c>
      <c r="AK131" s="181"/>
      <c r="AL131" s="181"/>
      <c r="AM131" s="181"/>
      <c r="AN131" s="181"/>
      <c r="AO131" s="181"/>
      <c r="AP131" s="181">
        <v>9432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61.353999999999999</v>
      </c>
      <c r="AF132" s="182"/>
      <c r="AG132" s="182"/>
      <c r="AH132" s="182"/>
      <c r="AI132" s="182"/>
      <c r="AJ132" s="167">
        <v>19488</v>
      </c>
      <c r="AK132" s="167"/>
      <c r="AL132" s="167"/>
      <c r="AM132" s="167"/>
      <c r="AN132" s="167"/>
      <c r="AO132" s="167"/>
      <c r="AP132" s="167">
        <v>4355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64.218000000000004</v>
      </c>
      <c r="AF133" s="180"/>
      <c r="AG133" s="180"/>
      <c r="AH133" s="180"/>
      <c r="AI133" s="180"/>
      <c r="AJ133" s="181">
        <v>26497</v>
      </c>
      <c r="AK133" s="181"/>
      <c r="AL133" s="181"/>
      <c r="AM133" s="181"/>
      <c r="AN133" s="181"/>
      <c r="AO133" s="181"/>
      <c r="AP133" s="181">
        <v>7033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67.366</v>
      </c>
      <c r="AF134" s="182"/>
      <c r="AG134" s="182"/>
      <c r="AH134" s="182"/>
      <c r="AI134" s="182"/>
      <c r="AJ134" s="167">
        <v>20903</v>
      </c>
      <c r="AK134" s="167"/>
      <c r="AL134" s="167"/>
      <c r="AM134" s="167"/>
      <c r="AN134" s="167"/>
      <c r="AO134" s="167"/>
      <c r="AP134" s="167">
        <v>5656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70.387</v>
      </c>
      <c r="AF135" s="180"/>
      <c r="AG135" s="180"/>
      <c r="AH135" s="180"/>
      <c r="AI135" s="180"/>
      <c r="AJ135" s="181">
        <v>16191</v>
      </c>
      <c r="AK135" s="181"/>
      <c r="AL135" s="181"/>
      <c r="AM135" s="181"/>
      <c r="AN135" s="181"/>
      <c r="AO135" s="181"/>
      <c r="AP135" s="181">
        <v>4471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70.647000000000006</v>
      </c>
      <c r="AF136" s="182"/>
      <c r="AG136" s="182"/>
      <c r="AH136" s="182"/>
      <c r="AI136" s="182"/>
      <c r="AJ136" s="167">
        <v>2482</v>
      </c>
      <c r="AK136" s="167"/>
      <c r="AL136" s="167"/>
      <c r="AM136" s="167"/>
      <c r="AN136" s="167"/>
      <c r="AO136" s="167"/>
      <c r="AP136" s="167">
        <v>467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73.278999999999996</v>
      </c>
      <c r="AF137" s="180"/>
      <c r="AG137" s="180"/>
      <c r="AH137" s="180"/>
      <c r="AI137" s="180"/>
      <c r="AJ137" s="181">
        <v>14418</v>
      </c>
      <c r="AK137" s="181"/>
      <c r="AL137" s="181"/>
      <c r="AM137" s="181"/>
      <c r="AN137" s="181"/>
      <c r="AO137" s="181"/>
      <c r="AP137" s="181">
        <v>3792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76.066999999999993</v>
      </c>
      <c r="AF138" s="182"/>
      <c r="AG138" s="182"/>
      <c r="AH138" s="182"/>
      <c r="AI138" s="182"/>
      <c r="AJ138" s="167">
        <v>30602</v>
      </c>
      <c r="AK138" s="167"/>
      <c r="AL138" s="167"/>
      <c r="AM138" s="167"/>
      <c r="AN138" s="167"/>
      <c r="AO138" s="167"/>
      <c r="AP138" s="167">
        <v>6470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78.697999999999993</v>
      </c>
      <c r="AF139" s="180"/>
      <c r="AG139" s="180"/>
      <c r="AH139" s="180"/>
      <c r="AI139" s="180"/>
      <c r="AJ139" s="181">
        <v>10323</v>
      </c>
      <c r="AK139" s="181"/>
      <c r="AL139" s="181"/>
      <c r="AM139" s="181"/>
      <c r="AN139" s="181"/>
      <c r="AO139" s="181"/>
      <c r="AP139" s="181">
        <v>2689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81.257999999999996</v>
      </c>
      <c r="AF140" s="182"/>
      <c r="AG140" s="182"/>
      <c r="AH140" s="182"/>
      <c r="AI140" s="182"/>
      <c r="AJ140" s="167">
        <v>7476</v>
      </c>
      <c r="AK140" s="167"/>
      <c r="AL140" s="167"/>
      <c r="AM140" s="167"/>
      <c r="AN140" s="167"/>
      <c r="AO140" s="167"/>
      <c r="AP140" s="167">
        <v>1998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83.713999999999999</v>
      </c>
      <c r="AF141" s="180"/>
      <c r="AG141" s="180"/>
      <c r="AH141" s="180"/>
      <c r="AI141" s="180"/>
      <c r="AJ141" s="181">
        <v>5414</v>
      </c>
      <c r="AK141" s="181"/>
      <c r="AL141" s="181"/>
      <c r="AM141" s="181"/>
      <c r="AN141" s="181"/>
      <c r="AO141" s="181"/>
      <c r="AP141" s="181">
        <v>1463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86.084999999999994</v>
      </c>
      <c r="AF142" s="182"/>
      <c r="AG142" s="182"/>
      <c r="AH142" s="182"/>
      <c r="AI142" s="182"/>
      <c r="AJ142" s="167">
        <v>5829</v>
      </c>
      <c r="AK142" s="167"/>
      <c r="AL142" s="167"/>
      <c r="AM142" s="167"/>
      <c r="AN142" s="167"/>
      <c r="AO142" s="167"/>
      <c r="AP142" s="167">
        <v>1464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88.367999999999995</v>
      </c>
      <c r="AF143" s="180"/>
      <c r="AG143" s="180"/>
      <c r="AH143" s="180"/>
      <c r="AI143" s="180"/>
      <c r="AJ143" s="181">
        <v>5085</v>
      </c>
      <c r="AK143" s="181"/>
      <c r="AL143" s="181"/>
      <c r="AM143" s="181"/>
      <c r="AN143" s="181"/>
      <c r="AO143" s="181"/>
      <c r="AP143" s="181">
        <v>983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90.578000000000003</v>
      </c>
      <c r="AF144" s="182"/>
      <c r="AG144" s="182"/>
      <c r="AH144" s="182"/>
      <c r="AI144" s="182"/>
      <c r="AJ144" s="167">
        <v>4691</v>
      </c>
      <c r="AK144" s="167"/>
      <c r="AL144" s="167"/>
      <c r="AM144" s="167"/>
      <c r="AN144" s="167"/>
      <c r="AO144" s="167"/>
      <c r="AP144" s="167">
        <v>1082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92.721999999999994</v>
      </c>
      <c r="AF145" s="180"/>
      <c r="AG145" s="180"/>
      <c r="AH145" s="180"/>
      <c r="AI145" s="180"/>
      <c r="AJ145" s="181">
        <v>3329</v>
      </c>
      <c r="AK145" s="181"/>
      <c r="AL145" s="181"/>
      <c r="AM145" s="181"/>
      <c r="AN145" s="181"/>
      <c r="AO145" s="181"/>
      <c r="AP145" s="181">
        <v>738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94.784000000000006</v>
      </c>
      <c r="AF146" s="182"/>
      <c r="AG146" s="182"/>
      <c r="AH146" s="182"/>
      <c r="AI146" s="182"/>
      <c r="AJ146" s="167">
        <v>2821</v>
      </c>
      <c r="AK146" s="167"/>
      <c r="AL146" s="167"/>
      <c r="AM146" s="167"/>
      <c r="AN146" s="167"/>
      <c r="AO146" s="167"/>
      <c r="AP146" s="167">
        <v>646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96.784999999999997</v>
      </c>
      <c r="AF147" s="180"/>
      <c r="AG147" s="180"/>
      <c r="AH147" s="180"/>
      <c r="AI147" s="180"/>
      <c r="AJ147" s="181">
        <v>1524</v>
      </c>
      <c r="AK147" s="181"/>
      <c r="AL147" s="181"/>
      <c r="AM147" s="181"/>
      <c r="AN147" s="181"/>
      <c r="AO147" s="181"/>
      <c r="AP147" s="181">
        <v>365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98.727999999999994</v>
      </c>
      <c r="AF148" s="182"/>
      <c r="AG148" s="182"/>
      <c r="AH148" s="182"/>
      <c r="AI148" s="182"/>
      <c r="AJ148" s="167">
        <v>1733</v>
      </c>
      <c r="AK148" s="167"/>
      <c r="AL148" s="167"/>
      <c r="AM148" s="167"/>
      <c r="AN148" s="167"/>
      <c r="AO148" s="167"/>
      <c r="AP148" s="167">
        <v>343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100.60899999999999</v>
      </c>
      <c r="AF149" s="180"/>
      <c r="AG149" s="180"/>
      <c r="AH149" s="180"/>
      <c r="AI149" s="180"/>
      <c r="AJ149" s="181">
        <v>1091</v>
      </c>
      <c r="AK149" s="181"/>
      <c r="AL149" s="181"/>
      <c r="AM149" s="181"/>
      <c r="AN149" s="181"/>
      <c r="AO149" s="181"/>
      <c r="AP149" s="181">
        <v>233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102.468</v>
      </c>
      <c r="AF150" s="182"/>
      <c r="AG150" s="182"/>
      <c r="AH150" s="182"/>
      <c r="AI150" s="182"/>
      <c r="AJ150" s="167">
        <v>1223</v>
      </c>
      <c r="AK150" s="167"/>
      <c r="AL150" s="167"/>
      <c r="AM150" s="167"/>
      <c r="AN150" s="167"/>
      <c r="AO150" s="167"/>
      <c r="AP150" s="167">
        <v>179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104.44799999999999</v>
      </c>
      <c r="AF151" s="180"/>
      <c r="AG151" s="180"/>
      <c r="AH151" s="180"/>
      <c r="AI151" s="180"/>
      <c r="AJ151" s="181">
        <v>1033</v>
      </c>
      <c r="AK151" s="181"/>
      <c r="AL151" s="181"/>
      <c r="AM151" s="181"/>
      <c r="AN151" s="181"/>
      <c r="AO151" s="181"/>
      <c r="AP151" s="181">
        <v>145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106.717</v>
      </c>
      <c r="AF152" s="182"/>
      <c r="AG152" s="182"/>
      <c r="AH152" s="182"/>
      <c r="AI152" s="182"/>
      <c r="AJ152" s="167">
        <v>480</v>
      </c>
      <c r="AK152" s="167"/>
      <c r="AL152" s="167"/>
      <c r="AM152" s="167"/>
      <c r="AN152" s="167"/>
      <c r="AO152" s="167"/>
      <c r="AP152" s="167">
        <v>77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109.29</v>
      </c>
      <c r="AF153" s="180"/>
      <c r="AG153" s="180"/>
      <c r="AH153" s="180"/>
      <c r="AI153" s="180"/>
      <c r="AJ153" s="181">
        <v>471</v>
      </c>
      <c r="AK153" s="181"/>
      <c r="AL153" s="181"/>
      <c r="AM153" s="181"/>
      <c r="AN153" s="181"/>
      <c r="AO153" s="181"/>
      <c r="AP153" s="181">
        <v>63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112.259</v>
      </c>
      <c r="AF154" s="182"/>
      <c r="AG154" s="182"/>
      <c r="AH154" s="182"/>
      <c r="AI154" s="182"/>
      <c r="AJ154" s="167">
        <v>379</v>
      </c>
      <c r="AK154" s="167"/>
      <c r="AL154" s="167"/>
      <c r="AM154" s="167"/>
      <c r="AN154" s="167"/>
      <c r="AO154" s="167"/>
      <c r="AP154" s="167">
        <v>51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115.634</v>
      </c>
      <c r="AF155" s="180"/>
      <c r="AG155" s="180"/>
      <c r="AH155" s="180"/>
      <c r="AI155" s="180"/>
      <c r="AJ155" s="181">
        <v>271</v>
      </c>
      <c r="AK155" s="181"/>
      <c r="AL155" s="181"/>
      <c r="AM155" s="181"/>
      <c r="AN155" s="181"/>
      <c r="AO155" s="181"/>
      <c r="AP155" s="181">
        <v>35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404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405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403</v>
      </c>
      <c r="H3" s="94" t="s">
        <v>180</v>
      </c>
      <c r="I3" s="99" t="s">
        <v>406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87</v>
      </c>
      <c r="I85" s="125" t="s">
        <v>130</v>
      </c>
      <c r="J85" s="123">
        <f t="shared" si="0"/>
        <v>87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104</v>
      </c>
      <c r="I86" s="125" t="s">
        <v>129</v>
      </c>
      <c r="J86" s="123" t="str">
        <f t="shared" ref="J86:N95" si="1">IF($I86=J$45,$G86,"")</f>
        <v/>
      </c>
      <c r="K86" s="123">
        <f t="shared" si="1"/>
        <v>104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258</v>
      </c>
      <c r="I88" s="125" t="s">
        <v>130</v>
      </c>
      <c r="J88" s="123">
        <f t="shared" si="1"/>
        <v>258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105</v>
      </c>
      <c r="I89" s="125" t="s">
        <v>129</v>
      </c>
      <c r="J89" s="123" t="str">
        <f t="shared" si="1"/>
        <v/>
      </c>
      <c r="K89" s="123">
        <f t="shared" si="1"/>
        <v>105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647</v>
      </c>
      <c r="I90" s="125" t="s">
        <v>130</v>
      </c>
      <c r="J90" s="123">
        <f t="shared" si="1"/>
        <v>647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940</v>
      </c>
      <c r="I91" s="125" t="s">
        <v>130</v>
      </c>
      <c r="J91" s="123">
        <f t="shared" si="1"/>
        <v>940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315</v>
      </c>
      <c r="I92" s="125" t="s">
        <v>129</v>
      </c>
      <c r="J92" s="123" t="str">
        <f t="shared" si="1"/>
        <v/>
      </c>
      <c r="K92" s="123">
        <f t="shared" si="1"/>
        <v>315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493</v>
      </c>
      <c r="I93" s="125" t="s">
        <v>129</v>
      </c>
      <c r="J93" s="123" t="str">
        <f t="shared" si="1"/>
        <v/>
      </c>
      <c r="K93" s="123">
        <f t="shared" si="1"/>
        <v>493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1066</v>
      </c>
      <c r="I94" s="125" t="s">
        <v>130</v>
      </c>
      <c r="J94" s="123">
        <f t="shared" si="1"/>
        <v>1066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339</v>
      </c>
      <c r="I95" s="125" t="s">
        <v>129</v>
      </c>
      <c r="J95" s="123" t="str">
        <f t="shared" si="1"/>
        <v/>
      </c>
      <c r="K95" s="123">
        <f t="shared" si="1"/>
        <v>339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4068</v>
      </c>
      <c r="I96" s="125" t="s">
        <v>130</v>
      </c>
      <c r="J96" s="123">
        <f t="shared" ref="J96:N105" si="2">IF($I96=J$45,$G96,"")</f>
        <v>4068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8054</v>
      </c>
      <c r="I97" s="125" t="s">
        <v>129</v>
      </c>
      <c r="J97" s="123" t="str">
        <f t="shared" si="2"/>
        <v/>
      </c>
      <c r="K97" s="123">
        <f t="shared" si="2"/>
        <v>8054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21021</v>
      </c>
      <c r="I98" s="125" t="s">
        <v>130</v>
      </c>
      <c r="J98" s="123">
        <f t="shared" si="2"/>
        <v>21021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34497</v>
      </c>
      <c r="I99" s="125" t="s">
        <v>130</v>
      </c>
      <c r="J99" s="123">
        <f t="shared" si="2"/>
        <v>34497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31590</v>
      </c>
      <c r="I100" s="125" t="s">
        <v>129</v>
      </c>
      <c r="J100" s="123" t="str">
        <f t="shared" si="2"/>
        <v/>
      </c>
      <c r="K100" s="123">
        <f t="shared" si="2"/>
        <v>31590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40632</v>
      </c>
      <c r="I101" s="125" t="s">
        <v>130</v>
      </c>
      <c r="J101" s="123">
        <f t="shared" si="2"/>
        <v>40632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39088</v>
      </c>
      <c r="I102" s="125" t="s">
        <v>129</v>
      </c>
      <c r="J102" s="123" t="str">
        <f t="shared" si="2"/>
        <v/>
      </c>
      <c r="K102" s="123">
        <f t="shared" si="2"/>
        <v>39088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10351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10351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34008</v>
      </c>
      <c r="I104" s="125" t="s">
        <v>130</v>
      </c>
      <c r="J104" s="123">
        <f t="shared" si="2"/>
        <v>34008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19488</v>
      </c>
      <c r="I105" s="125" t="s">
        <v>129</v>
      </c>
      <c r="J105" s="123" t="str">
        <f t="shared" si="2"/>
        <v/>
      </c>
      <c r="K105" s="123">
        <f t="shared" si="2"/>
        <v>19488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26497</v>
      </c>
      <c r="I106" s="125" t="s">
        <v>130</v>
      </c>
      <c r="J106" s="123">
        <f t="shared" ref="J106:N115" si="3">IF($I106=J$45,$G106,"")</f>
        <v>26497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20903</v>
      </c>
      <c r="I107" s="125" t="s">
        <v>130</v>
      </c>
      <c r="J107" s="123">
        <f t="shared" si="3"/>
        <v>20903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16191</v>
      </c>
      <c r="I108" s="125" t="s">
        <v>130</v>
      </c>
      <c r="J108" s="123">
        <f t="shared" si="3"/>
        <v>16191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2482</v>
      </c>
      <c r="I109" s="125" t="s">
        <v>129</v>
      </c>
      <c r="J109" s="123" t="str">
        <f t="shared" si="3"/>
        <v/>
      </c>
      <c r="K109" s="123">
        <f t="shared" si="3"/>
        <v>2482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14418</v>
      </c>
      <c r="I110" s="125" t="s">
        <v>130</v>
      </c>
      <c r="J110" s="123">
        <f t="shared" si="3"/>
        <v>14418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30602</v>
      </c>
      <c r="I111" s="125" t="s">
        <v>130</v>
      </c>
      <c r="J111" s="123">
        <f t="shared" si="3"/>
        <v>30602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10323</v>
      </c>
      <c r="I112" s="125" t="s">
        <v>130</v>
      </c>
      <c r="J112" s="123">
        <f t="shared" si="3"/>
        <v>10323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7476</v>
      </c>
      <c r="I113" s="125" t="s">
        <v>130</v>
      </c>
      <c r="J113" s="123">
        <f t="shared" si="3"/>
        <v>7476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5414</v>
      </c>
      <c r="I114" s="125" t="s">
        <v>130</v>
      </c>
      <c r="J114" s="123">
        <f t="shared" si="3"/>
        <v>5414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5829</v>
      </c>
      <c r="I115" s="125" t="s">
        <v>130</v>
      </c>
      <c r="J115" s="123">
        <f t="shared" si="3"/>
        <v>5829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5085</v>
      </c>
      <c r="I116" s="125" t="s">
        <v>130</v>
      </c>
      <c r="J116" s="123">
        <f t="shared" ref="J116:N129" si="4">IF($I116=J$45,$G116,"")</f>
        <v>5085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4691</v>
      </c>
      <c r="I117" s="125" t="s">
        <v>130</v>
      </c>
      <c r="J117" s="123">
        <f t="shared" si="4"/>
        <v>4691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3329</v>
      </c>
      <c r="I118" s="125" t="s">
        <v>130</v>
      </c>
      <c r="J118" s="123">
        <f t="shared" si="4"/>
        <v>3329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2821</v>
      </c>
      <c r="I119" s="125" t="s">
        <v>130</v>
      </c>
      <c r="J119" s="123">
        <f t="shared" si="4"/>
        <v>2821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1524</v>
      </c>
      <c r="I120" s="125" t="s">
        <v>130</v>
      </c>
      <c r="J120" s="123">
        <f t="shared" si="4"/>
        <v>1524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1733</v>
      </c>
      <c r="I121" s="125" t="s">
        <v>130</v>
      </c>
      <c r="J121" s="123">
        <f t="shared" si="4"/>
        <v>1733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1091</v>
      </c>
      <c r="I122" s="125" t="s">
        <v>130</v>
      </c>
      <c r="J122" s="123">
        <f t="shared" si="4"/>
        <v>1091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1223</v>
      </c>
      <c r="I123" s="125" t="s">
        <v>130</v>
      </c>
      <c r="J123" s="123">
        <f t="shared" si="4"/>
        <v>1223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1033</v>
      </c>
      <c r="I124" s="125" t="s">
        <v>130</v>
      </c>
      <c r="J124" s="123">
        <f t="shared" si="4"/>
        <v>1033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480</v>
      </c>
      <c r="I125" s="125" t="s">
        <v>130</v>
      </c>
      <c r="J125" s="123">
        <f t="shared" si="4"/>
        <v>480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471</v>
      </c>
      <c r="I126" s="125" t="s">
        <v>130</v>
      </c>
      <c r="J126" s="123">
        <f t="shared" si="4"/>
        <v>471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379</v>
      </c>
      <c r="I127" s="125" t="s">
        <v>130</v>
      </c>
      <c r="J127" s="123">
        <f t="shared" si="4"/>
        <v>379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271</v>
      </c>
      <c r="I128" s="125" t="s">
        <v>130</v>
      </c>
      <c r="J128" s="123">
        <f t="shared" si="4"/>
        <v>271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2014-01-22T18:17:32Z</dcterms:modified>
</cp:coreProperties>
</file>